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SSRV02\Users$\Shailr\Desktop\"/>
    </mc:Choice>
  </mc:AlternateContent>
  <xr:revisionPtr revIDLastSave="0" documentId="13_ncr:1_{961E6EF0-8344-495B-8793-07D881F0F6A1}" xr6:coauthVersionLast="47" xr6:coauthVersionMax="47" xr10:uidLastSave="{00000000-0000-0000-0000-000000000000}"/>
  <bookViews>
    <workbookView xWindow="-120" yWindow="-120" windowWidth="20640" windowHeight="11160" xr2:uid="{727F434E-50D1-49EA-BD5B-A381DA8B8CE4}"/>
  </bookViews>
  <sheets>
    <sheet name="2022-" sheetId="1" r:id="rId1"/>
  </sheets>
  <definedNames>
    <definedName name="_xlnm.Print_Area" localSheetId="0">'2022-'!$A$1:$O$61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1" i="1" l="1"/>
  <c r="O31" i="1"/>
  <c r="AD31" i="1"/>
  <c r="AC31" i="1"/>
  <c r="AB31" i="1"/>
  <c r="AA31" i="1"/>
  <c r="Z31" i="1"/>
  <c r="Y31" i="1"/>
  <c r="X31" i="1"/>
  <c r="W31" i="1"/>
  <c r="V31" i="1"/>
  <c r="U31" i="1"/>
  <c r="T31" i="1"/>
  <c r="S31" i="1"/>
  <c r="N31" i="1"/>
  <c r="M31" i="1"/>
  <c r="L31" i="1"/>
  <c r="K31" i="1"/>
  <c r="J31" i="1"/>
  <c r="I31" i="1"/>
  <c r="H31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<sst xmlns="http://schemas.openxmlformats.org/spreadsheetml/2006/main" count="97" uniqueCount="48">
  <si>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</si>
  <si>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</si>
  <si>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</si>
  <si>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</si>
  <si>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</si>
  <si>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</si>
  <si>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</si>
  <si>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</si>
  <si>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</si>
  <si>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</si>
  <si>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</si>
  <si>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</si>
  <si>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CAT INTAKE</t>
  </si>
  <si>
    <t xml:space="preserve">     OWNED PETS</t>
  </si>
  <si>
    <t>KITTENS</t>
  </si>
  <si>
    <t>CATS</t>
  </si>
  <si>
    <t xml:space="preserve">     STRAYS</t>
  </si>
  <si>
    <t xml:space="preserve">     FERAL CATS AND KITTENS</t>
  </si>
  <si>
    <t>CATS/KITTENS</t>
  </si>
  <si>
    <t>TOTAL CAT INTAKE</t>
  </si>
  <si>
    <t>CATS ADOPTED</t>
  </si>
  <si>
    <t xml:space="preserve">     Kittens</t>
  </si>
  <si>
    <t>Kittens</t>
  </si>
  <si>
    <t xml:space="preserve">     Cats</t>
  </si>
  <si>
    <t>Cats</t>
  </si>
  <si>
    <t>TRANSFERRED OUT TO RESCUE/COUNTY</t>
  </si>
  <si>
    <t>RETURNED TO OWNERS (RTOs)</t>
  </si>
  <si>
    <t>Fixed Feral Returned to Community (TNR)</t>
  </si>
  <si>
    <t>CATS EUTHANIZED</t>
  </si>
  <si>
    <t>Space</t>
  </si>
  <si>
    <t>Extreme Health</t>
  </si>
  <si>
    <t>Severe Aggression</t>
  </si>
  <si>
    <t>Owner Requested</t>
  </si>
  <si>
    <t>Died in Home and Transported to Shelter</t>
  </si>
  <si>
    <t>CATS LIVE RELEASE RATE</t>
  </si>
  <si>
    <t>DOG INTAKE</t>
  </si>
  <si>
    <t>PUPPIES</t>
  </si>
  <si>
    <t>DOGS</t>
  </si>
  <si>
    <t>TOTAL DOG INTAKE</t>
  </si>
  <si>
    <t>DOGS ADOPTED</t>
  </si>
  <si>
    <t xml:space="preserve">     Puppies</t>
  </si>
  <si>
    <t>Puppies</t>
  </si>
  <si>
    <t xml:space="preserve">     Dogs</t>
  </si>
  <si>
    <t>Dogs</t>
  </si>
  <si>
    <t>DOGS EUTHANIZED</t>
  </si>
  <si>
    <t>Returned to Owners (RTOs)</t>
  </si>
  <si>
    <t>DOGS LIVE RELEASE RATE</t>
  </si>
  <si>
    <t>Too Sick to Survive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</si>
</sst>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7" fillId="3" borderId="1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0" fontId="8" fillId="4" borderId="0" xfId="0" applyFont="1" applyFill="1"/>
    <xf numFmtId="0" fontId="5" fillId="5" borderId="1" xfId="0" applyFont="1" applyFill="1" applyBorder="1"/>
    <xf numFmtId="0" fontId="0" fillId="5" borderId="1" xfId="0" applyFill="1" applyBorder="1"/>
    <xf numFmtId="0" fontId="6" fillId="5" borderId="1" xfId="0" applyFont="1" applyFill="1" applyBorder="1"/>
    <xf numFmtId="0" fontId="10" fillId="0" borderId="1" xfId="0" applyFont="1" applyBorder="1"/>
    <xf numFmtId="0" fontId="8" fillId="0" borderId="1" xfId="0" applyFont="1" applyBorder="1"/>
    <xf numFmtId="0" fontId="7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9" fontId="11" fillId="6" borderId="1" xfId="0" applyNumberFormat="1" applyFont="1" applyFill="1" applyBorder="1" applyAlignment="1">
      <alignment vertical="center"/>
    </xf>
    <xf numFmtId="0" fontId="8" fillId="7" borderId="1" xfId="0" applyFont="1" applyFill="1" applyBorder="1"/>
    <xf numFmtId="0" fontId="9" fillId="7" borderId="1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9" fillId="0" borderId="1" xfId="0" applyFont="1" applyBorder="1"/>
    <xf numFmtId="0" fontId="10" fillId="0" borderId="0" xfId="0" applyFont="1"/>
    <xf numFmtId="0" fontId="0" fillId="2" borderId="1" xfId="0" applyFill="1" applyBorder="1"/>
    <xf numFmtId="0" fontId="6" fillId="2" borderId="1" xfId="0" applyFont="1" applyFill="1" applyBorder="1"/>
    <xf numFmtId="0" fontId="1" fillId="0" borderId="0" xfId="0" applyFont="1"/>
    <xf numFmtId="9" fontId="14" fillId="6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53975</xdr:rowOff>
    </xdr:from>
    <xdr:to>
      <xdr:col>1</xdr:col>
      <xdr:colOff>1056820</xdr:colOff>
      <xdr:row>0</xdr:row>
      <xdr:rowOff>596802</xdr:rowOff>
    </xdr:to>
    <xdr:pic>
      <xdr:nvPicPr>
        <xdr:cNvPr id="2" name="Picture 1" descr="SHS-Logo_Black-Glow no black background.png">
          <a:extLst>
            <a:ext uri="{FF2B5EF4-FFF2-40B4-BE49-F238E27FC236}">
              <a16:creationId xmlns:a16="http://schemas.microsoft.com/office/drawing/2014/main" id="{C7B8605D-3B8E-4530-A276-F743E08F9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3975"/>
          <a:ext cx="2666999" cy="54282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31</xdr:row>
      <xdr:rowOff>101600</xdr:rowOff>
    </xdr:from>
    <xdr:to>
      <xdr:col>1</xdr:col>
      <xdr:colOff>1069520</xdr:colOff>
      <xdr:row>33</xdr:row>
      <xdr:rowOff>86534</xdr:rowOff>
    </xdr:to>
    <xdr:pic>
      <xdr:nvPicPr>
        <xdr:cNvPr id="3" name="Picture 2" descr="SHS-Logo_Black-Glow no black background.png">
          <a:extLst>
            <a:ext uri="{FF2B5EF4-FFF2-40B4-BE49-F238E27FC236}">
              <a16:creationId xmlns:a16="http://schemas.microsoft.com/office/drawing/2014/main" id="{54971731-A2EA-4C07-B1D4-09D6C4B5C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150350"/>
          <a:ext cx="2666999" cy="542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2F7D-278C-43D4-AB07-AB8FADF8070B}">
  <dimension ref="A1:AE65"/>
  <sheetViews>
    <sheetView tabSelected="1" topLeftCell="O24" zoomScale="150" zoomScaleNormal="150" workbookViewId="0">
      <selection activeCell="T30" sqref="T30"/>
    </sheetView>
  </sheetViews>
  <sheetFormatPr defaultColWidth="11" defaultRowHeight="15.75" x14ac:dyDescent="0.25"/>
  <cols>
    <col min="1" max="1" width="22" customWidth="1"/>
    <col min="2" max="2" width="15.5" customWidth="1"/>
    <col min="3" max="3" width="9.5" customWidth="1"/>
    <col min="4" max="14" width="8.875" customWidth="1"/>
    <col min="15" max="15" width="11.875" bestFit="1" customWidth="1"/>
    <col min="18" max="18" width="27" customWidth="1"/>
  </cols>
  <sheetData>
    <row r="1" spans="1:31" s="5" customFormat="1" ht="48" customHeight="1" x14ac:dyDescent="0.55000000000000004">
      <c r="A1" s="1">
        <v>2023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4">
        <v>2025</v>
      </c>
    </row>
    <row r="2" spans="1:31" ht="24" customHeight="1" x14ac:dyDescent="0.35">
      <c r="A2" s="6" t="s">
        <v>12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31" ht="24.95" customHeight="1" x14ac:dyDescent="0.3">
      <c r="A3" s="7" t="s">
        <v>13</v>
      </c>
      <c r="B3" s="7" t="s">
        <v>14</v>
      </c>
      <c r="C3" s="8">
        <v>3</v>
      </c>
      <c r="D3" s="7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Q3" s="7" t="s">
        <v>13</v>
      </c>
      <c r="R3" s="7" t="s">
        <v>36</v>
      </c>
      <c r="S3" s="8">
        <v>13</v>
      </c>
      <c r="T3" s="7">
        <v>23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24" customHeight="1" x14ac:dyDescent="0.3">
      <c r="A4" s="7" t="s">
        <v>13</v>
      </c>
      <c r="B4" s="7" t="s">
        <v>15</v>
      </c>
      <c r="C4" s="8">
        <v>25</v>
      </c>
      <c r="D4" s="7">
        <v>25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Q4" s="7" t="s">
        <v>13</v>
      </c>
      <c r="R4" s="7" t="s">
        <v>37</v>
      </c>
      <c r="S4" s="8">
        <v>34</v>
      </c>
      <c r="T4" s="7">
        <v>19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4" customHeight="1" x14ac:dyDescent="0.3">
      <c r="A5" s="7" t="s">
        <v>16</v>
      </c>
      <c r="B5" s="7" t="s">
        <v>14</v>
      </c>
      <c r="C5" s="8">
        <v>3</v>
      </c>
      <c r="D5" s="7">
        <v>10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Q5" s="7" t="s">
        <v>16</v>
      </c>
      <c r="R5" s="7" t="s">
        <v>36</v>
      </c>
      <c r="S5" s="8">
        <v>12</v>
      </c>
      <c r="T5" s="7">
        <v>17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24" customHeight="1" x14ac:dyDescent="0.3">
      <c r="A6" s="7" t="s">
        <v>16</v>
      </c>
      <c r="B6" s="7" t="s">
        <v>15</v>
      </c>
      <c r="C6" s="8">
        <v>23</v>
      </c>
      <c r="D6" s="7">
        <v>15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7" t="s">
        <v>16</v>
      </c>
      <c r="R6" s="7" t="s">
        <v>37</v>
      </c>
      <c r="S6" s="8">
        <v>24</v>
      </c>
      <c r="T6" s="7">
        <v>20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4" customHeight="1" x14ac:dyDescent="0.3">
      <c r="A7" s="7" t="s">
        <v>17</v>
      </c>
      <c r="B7" s="7" t="s">
        <v>18</v>
      </c>
      <c r="C7" s="8">
        <v>0</v>
      </c>
      <c r="D7" s="7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Q7" s="7"/>
      <c r="R7" s="7"/>
      <c r="S7" s="8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12" customFormat="1" ht="24" customHeight="1" x14ac:dyDescent="0.35">
      <c r="A8" s="9" t="s">
        <v>19</v>
      </c>
      <c r="B8" s="10"/>
      <c r="C8" s="11">
        <v>54</v>
      </c>
      <c r="D8" s="10">
        <v>52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Q8" s="21" t="s">
        <v>38</v>
      </c>
      <c r="R8" s="21"/>
      <c r="S8" s="22">
        <v>83</v>
      </c>
      <c r="T8" s="21">
        <v>79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ht="20.100000000000001" customHeight="1" x14ac:dyDescent="0.35">
      <c r="A9" s="13" t="s">
        <v>20</v>
      </c>
      <c r="B9" s="14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Q9" s="13" t="s">
        <v>39</v>
      </c>
      <c r="R9" s="14"/>
      <c r="S9" s="15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24" customHeight="1" x14ac:dyDescent="0.3">
      <c r="A10" s="7" t="s">
        <v>21</v>
      </c>
      <c r="B10" s="7" t="s">
        <v>22</v>
      </c>
      <c r="C10" s="8">
        <v>36</v>
      </c>
      <c r="D10" s="7">
        <v>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3" t="s">
        <v>40</v>
      </c>
      <c r="R10" s="23" t="s">
        <v>41</v>
      </c>
      <c r="S10" s="8">
        <v>17</v>
      </c>
      <c r="T10" s="7">
        <v>27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24" customHeight="1" x14ac:dyDescent="0.3">
      <c r="A11" s="7" t="s">
        <v>23</v>
      </c>
      <c r="B11" s="7" t="s">
        <v>24</v>
      </c>
      <c r="C11" s="8">
        <v>42</v>
      </c>
      <c r="D11" s="7">
        <v>50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3" t="s">
        <v>42</v>
      </c>
      <c r="R11" s="23" t="s">
        <v>43</v>
      </c>
      <c r="S11" s="8">
        <v>38</v>
      </c>
      <c r="T11" s="7">
        <v>27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30" customHeight="1" x14ac:dyDescent="0.3">
      <c r="A12" s="17" t="s">
        <v>28</v>
      </c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17" t="s">
        <v>44</v>
      </c>
      <c r="R12" s="7"/>
      <c r="S12" s="8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24" customHeight="1" x14ac:dyDescent="0.3">
      <c r="A13" s="7" t="s">
        <v>21</v>
      </c>
      <c r="B13" s="7" t="s">
        <v>29</v>
      </c>
      <c r="C13" s="8">
        <v>0</v>
      </c>
      <c r="D13" s="7">
        <v>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7" t="s">
        <v>40</v>
      </c>
      <c r="R13" s="7" t="s">
        <v>29</v>
      </c>
      <c r="S13" s="8">
        <v>0</v>
      </c>
      <c r="T13" s="7">
        <v>0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24" customHeight="1" x14ac:dyDescent="0.3">
      <c r="A14" s="7"/>
      <c r="B14" s="7" t="s">
        <v>30</v>
      </c>
      <c r="C14" s="8">
        <v>0</v>
      </c>
      <c r="D14" s="7">
        <v>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7"/>
      <c r="R14" s="7" t="s">
        <v>30</v>
      </c>
      <c r="S14" s="8">
        <v>0</v>
      </c>
      <c r="T14" s="7">
        <v>0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29.1" customHeight="1" x14ac:dyDescent="0.3">
      <c r="A15" s="7"/>
      <c r="B15" s="7" t="s">
        <v>31</v>
      </c>
      <c r="C15" s="8">
        <v>0</v>
      </c>
      <c r="D15" s="7">
        <v>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7"/>
      <c r="R15" s="7" t="s">
        <v>31</v>
      </c>
      <c r="S15" s="8">
        <v>0</v>
      </c>
      <c r="T15" s="7">
        <v>0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24.95" customHeight="1" x14ac:dyDescent="0.3">
      <c r="A16" s="7"/>
      <c r="B16" s="7" t="s">
        <v>32</v>
      </c>
      <c r="C16" s="8">
        <v>0</v>
      </c>
      <c r="D16" s="7">
        <v>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 t="s">
        <v>32</v>
      </c>
      <c r="S16" s="8">
        <v>0</v>
      </c>
      <c r="T16" s="7">
        <v>0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24.95" customHeight="1" x14ac:dyDescent="0.3">
      <c r="A17" s="7" t="s">
        <v>23</v>
      </c>
      <c r="B17" s="7" t="s">
        <v>29</v>
      </c>
      <c r="C17" s="8">
        <v>0</v>
      </c>
      <c r="D17" s="7">
        <v>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7" t="s">
        <v>42</v>
      </c>
      <c r="R17" s="7" t="s">
        <v>29</v>
      </c>
      <c r="S17" s="8">
        <v>0</v>
      </c>
      <c r="T17" s="7">
        <v>0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21.95" customHeight="1" x14ac:dyDescent="0.3">
      <c r="A18" s="7"/>
      <c r="B18" s="7" t="s">
        <v>30</v>
      </c>
      <c r="C18" s="8">
        <v>0</v>
      </c>
      <c r="D18" s="7">
        <v>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7"/>
      <c r="R18" s="7" t="s">
        <v>30</v>
      </c>
      <c r="S18" s="8">
        <v>0</v>
      </c>
      <c r="T18" s="7">
        <v>0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4.95" customHeight="1" x14ac:dyDescent="0.3">
      <c r="A19" s="7"/>
      <c r="B19" s="7" t="s">
        <v>31</v>
      </c>
      <c r="C19" s="8">
        <v>0</v>
      </c>
      <c r="D19" s="7">
        <v>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7"/>
      <c r="R19" s="7" t="s">
        <v>31</v>
      </c>
      <c r="S19" s="8">
        <v>0</v>
      </c>
      <c r="T19" s="7">
        <v>0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0.100000000000001" customHeight="1" x14ac:dyDescent="0.3">
      <c r="A20" s="7"/>
      <c r="B20" s="7" t="s">
        <v>32</v>
      </c>
      <c r="C20" s="8">
        <v>2</v>
      </c>
      <c r="D20" s="7"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7"/>
      <c r="R20" s="7" t="s">
        <v>32</v>
      </c>
      <c r="S20" s="8">
        <v>6</v>
      </c>
      <c r="T20" s="7">
        <v>0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0.100000000000001" customHeight="1" x14ac:dyDescent="0.3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24"/>
      <c r="R21" s="16"/>
      <c r="S21" s="25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7"/>
    </row>
    <row r="22" spans="1:31" ht="20.100000000000001" customHeight="1" x14ac:dyDescent="0.3">
      <c r="A22" s="16" t="s">
        <v>25</v>
      </c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16" t="s">
        <v>25</v>
      </c>
      <c r="R22" s="7"/>
      <c r="S22" s="8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0.100000000000001" customHeight="1" x14ac:dyDescent="0.3">
      <c r="A23" s="7" t="s">
        <v>21</v>
      </c>
      <c r="B23" s="7"/>
      <c r="C23" s="8">
        <v>0</v>
      </c>
      <c r="D23" s="7">
        <v>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7" t="s">
        <v>40</v>
      </c>
      <c r="R23" s="7"/>
      <c r="S23" s="8">
        <v>1</v>
      </c>
      <c r="T23" s="7">
        <v>2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20.100000000000001" customHeight="1" x14ac:dyDescent="0.3">
      <c r="A24" s="7" t="s">
        <v>23</v>
      </c>
      <c r="B24" s="7"/>
      <c r="C24" s="8">
        <v>0</v>
      </c>
      <c r="D24" s="7">
        <v>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7" t="s">
        <v>42</v>
      </c>
      <c r="R24" s="7"/>
      <c r="S24" s="8">
        <v>8</v>
      </c>
      <c r="T24" s="7">
        <v>6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20.100000000000001" customHeight="1" x14ac:dyDescent="0.3">
      <c r="A25" s="16" t="s">
        <v>26</v>
      </c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16" t="s">
        <v>45</v>
      </c>
      <c r="R25" s="7"/>
      <c r="S25" s="8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20.100000000000001" customHeight="1" x14ac:dyDescent="0.3">
      <c r="A26" s="7" t="s">
        <v>21</v>
      </c>
      <c r="B26" s="7"/>
      <c r="C26" s="8">
        <v>0</v>
      </c>
      <c r="D26" s="7">
        <v>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7" t="s">
        <v>40</v>
      </c>
      <c r="R26" s="7"/>
      <c r="S26" s="8">
        <v>1</v>
      </c>
      <c r="T26" s="7">
        <v>4</v>
      </c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20.100000000000001" customHeight="1" x14ac:dyDescent="0.3">
      <c r="A27" s="7" t="s">
        <v>23</v>
      </c>
      <c r="B27" s="7"/>
      <c r="C27" s="8">
        <v>2</v>
      </c>
      <c r="D27" s="7">
        <v>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7" t="s">
        <v>42</v>
      </c>
      <c r="R27" s="7"/>
      <c r="S27" s="8">
        <v>5</v>
      </c>
      <c r="T27" s="7">
        <v>6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ht="20.100000000000001" customHeight="1" x14ac:dyDescent="0.3">
      <c r="A28" s="16" t="s">
        <v>47</v>
      </c>
      <c r="B28" s="7"/>
      <c r="C28" s="8">
        <v>2</v>
      </c>
      <c r="D28" s="7">
        <v>1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16" t="s">
        <v>47</v>
      </c>
      <c r="R28" s="7"/>
      <c r="S28" s="8">
        <v>0</v>
      </c>
      <c r="T28" s="7">
        <v>0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ht="20.100000000000001" customHeight="1" x14ac:dyDescent="0.3">
      <c r="A29" s="16" t="s">
        <v>33</v>
      </c>
      <c r="B29" s="7"/>
      <c r="C29" s="8">
        <v>0</v>
      </c>
      <c r="D29" s="7">
        <v>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16" t="s">
        <v>33</v>
      </c>
      <c r="R29" s="7"/>
      <c r="S29" s="8">
        <v>1</v>
      </c>
      <c r="T29" s="7">
        <v>1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30.95" customHeight="1" x14ac:dyDescent="0.3">
      <c r="A30" s="16" t="s">
        <v>27</v>
      </c>
      <c r="B30" s="7"/>
      <c r="C30" s="8">
        <v>7</v>
      </c>
      <c r="D30" s="7">
        <v>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27"/>
      <c r="R30" s="27"/>
      <c r="S30" s="28"/>
      <c r="T30" s="27"/>
      <c r="U30" s="27"/>
      <c r="V30" s="27"/>
      <c r="W30" s="27"/>
      <c r="X30" s="27"/>
      <c r="Y30" s="27"/>
      <c r="Z30" s="27">
        <v>9</v>
      </c>
      <c r="AA30" s="27"/>
      <c r="AB30" s="27"/>
      <c r="AC30" s="27"/>
      <c r="AD30" s="27"/>
      <c r="AE30" s="27"/>
    </row>
    <row r="31" spans="1:31" s="5" customFormat="1" ht="51.95" customHeight="1" x14ac:dyDescent="0.4">
      <c r="A31" s="18" t="s">
        <v>34</v>
      </c>
      <c r="B31" s="19"/>
      <c r="C31" s="30">
        <f>(C8+C23+C24+C26+C27)/((C8+C23+C24+C26+C27+C13+C14+C15+C16+C17+C18+C19+C20+C28+C29)-(C14+C16+C18+C20))</f>
        <v>0.96551724137931039</v>
      </c>
      <c r="D31" s="30">
        <f t="shared" ref="D31:O31" si="0">(D8+D23+D24+D26+D27)/((D8+D23+D24+D26+D27+D13+D14+D15+D16+D17+D18+D19+D20+D28+D29)-(D14+D16+D18+D20))</f>
        <v>0.98113207547169812</v>
      </c>
      <c r="E31" s="30" t="e">
        <f t="shared" si="0"/>
        <v>#DIV/0!</v>
      </c>
      <c r="F31" s="30" t="e">
        <f t="shared" si="0"/>
        <v>#DIV/0!</v>
      </c>
      <c r="G31" s="30" t="e">
        <f t="shared" si="0"/>
        <v>#DIV/0!</v>
      </c>
      <c r="H31" s="30" t="e">
        <f t="shared" si="0"/>
        <v>#DIV/0!</v>
      </c>
      <c r="I31" s="30" t="e">
        <f t="shared" si="0"/>
        <v>#DIV/0!</v>
      </c>
      <c r="J31" s="30" t="e">
        <f t="shared" si="0"/>
        <v>#DIV/0!</v>
      </c>
      <c r="K31" s="30" t="e">
        <f t="shared" si="0"/>
        <v>#DIV/0!</v>
      </c>
      <c r="L31" s="30" t="e">
        <f t="shared" si="0"/>
        <v>#DIV/0!</v>
      </c>
      <c r="M31" s="30" t="e">
        <f t="shared" si="0"/>
        <v>#DIV/0!</v>
      </c>
      <c r="N31" s="30" t="e">
        <f t="shared" si="0"/>
        <v>#DIV/0!</v>
      </c>
      <c r="O31" s="30" t="e">
        <f t="shared" si="0"/>
        <v>#DIV/0!</v>
      </c>
      <c r="Q31" s="18" t="s">
        <v>46</v>
      </c>
      <c r="R31" s="19"/>
      <c r="S31" s="20">
        <f>(S8+S23+S24+S26+S27)/((S8+S23+S24+S26+S27+S13+S14+S15+S16+S17+S18+S19+S20+S28+S29)-(S14+S16+S18+S20))</f>
        <v>0.98989898989898994</v>
      </c>
      <c r="T31" s="20">
        <f t="shared" ref="T31:AE31" si="1">(T8+T23+T24+T26+T27)/((T8+T23+T24+T26+T27+T13+T14+T15+T16+T17+T18+T19+T20+T28+T29)-(T14+T16+T18+T20))</f>
        <v>0.98979591836734693</v>
      </c>
      <c r="U31" s="20" t="e">
        <f t="shared" si="1"/>
        <v>#DIV/0!</v>
      </c>
      <c r="V31" s="20" t="e">
        <f t="shared" si="1"/>
        <v>#DIV/0!</v>
      </c>
      <c r="W31" s="20" t="e">
        <f t="shared" si="1"/>
        <v>#DIV/0!</v>
      </c>
      <c r="X31" s="20" t="e">
        <f t="shared" si="1"/>
        <v>#DIV/0!</v>
      </c>
      <c r="Y31" s="20" t="e">
        <f t="shared" si="1"/>
        <v>#DIV/0!</v>
      </c>
      <c r="Z31" s="20" t="e">
        <f t="shared" si="1"/>
        <v>#DIV/0!</v>
      </c>
      <c r="AA31" s="20" t="e">
        <f t="shared" si="1"/>
        <v>#DIV/0!</v>
      </c>
      <c r="AB31" s="20" t="e">
        <f t="shared" si="1"/>
        <v>#DIV/0!</v>
      </c>
      <c r="AC31" s="20" t="e">
        <f t="shared" si="1"/>
        <v>#DIV/0!</v>
      </c>
      <c r="AD31" s="20" t="e">
        <f t="shared" si="1"/>
        <v>#DIV/0!</v>
      </c>
      <c r="AE31" s="20" t="e">
        <f t="shared" si="1"/>
        <v>#DIV/0!</v>
      </c>
    </row>
    <row r="32" spans="1:31" ht="20.100000000000001" customHeight="1" x14ac:dyDescent="0.4">
      <c r="A32" s="1">
        <v>2023</v>
      </c>
      <c r="B32" s="2"/>
      <c r="C32" s="3" t="s">
        <v>0</v>
      </c>
      <c r="D32" s="3" t="s">
        <v>1</v>
      </c>
      <c r="E32" s="3" t="s">
        <v>2</v>
      </c>
      <c r="F32" s="3" t="s">
        <v>3</v>
      </c>
      <c r="G32" s="3" t="s">
        <v>4</v>
      </c>
      <c r="H32" s="3" t="s">
        <v>5</v>
      </c>
      <c r="I32" s="3" t="s">
        <v>6</v>
      </c>
      <c r="J32" s="3" t="s">
        <v>7</v>
      </c>
      <c r="K32" s="3" t="s">
        <v>8</v>
      </c>
      <c r="L32" s="3" t="s">
        <v>9</v>
      </c>
      <c r="M32" s="3" t="s">
        <v>10</v>
      </c>
      <c r="N32" s="3" t="s">
        <v>11</v>
      </c>
      <c r="O32" s="3">
        <v>2023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24.95" customHeight="1" x14ac:dyDescent="0.35">
      <c r="A33" s="6" t="s">
        <v>35</v>
      </c>
      <c r="B33" s="7"/>
      <c r="C33" s="8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31" ht="24.95" customHeight="1" x14ac:dyDescent="0.25"/>
    <row r="35" spans="1:31" ht="24.95" customHeight="1" x14ac:dyDescent="0.25"/>
    <row r="36" spans="1:31" ht="24.95" customHeight="1" x14ac:dyDescent="0.25"/>
    <row r="37" spans="1:31" s="12" customFormat="1" ht="18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20.100000000000001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ht="36" customHeight="1" x14ac:dyDescent="0.25"/>
    <row r="40" spans="1:31" ht="36" customHeight="1" x14ac:dyDescent="0.25"/>
    <row r="41" spans="1:31" ht="27.95" customHeight="1" x14ac:dyDescent="0.25"/>
    <row r="42" spans="1:31" ht="20.100000000000001" customHeight="1" x14ac:dyDescent="0.25"/>
    <row r="43" spans="1:31" ht="20.100000000000001" customHeight="1" x14ac:dyDescent="0.25"/>
    <row r="44" spans="1:31" ht="20.100000000000001" customHeight="1" x14ac:dyDescent="0.25"/>
    <row r="45" spans="1:31" ht="20.100000000000001" customHeight="1" x14ac:dyDescent="0.25"/>
    <row r="46" spans="1:31" ht="20.100000000000001" customHeight="1" x14ac:dyDescent="0.25"/>
    <row r="47" spans="1:31" ht="20.100000000000001" customHeight="1" x14ac:dyDescent="0.25"/>
    <row r="48" spans="1:31" ht="20.100000000000001" customHeight="1" x14ac:dyDescent="0.25"/>
    <row r="49" spans="1:31" ht="20.100000000000001" customHeight="1" x14ac:dyDescent="0.25"/>
    <row r="50" spans="1:31" s="26" customFormat="1" ht="21.9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ht="27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 ht="20.100000000000001" customHeight="1" x14ac:dyDescent="0.25"/>
    <row r="53" spans="1:31" ht="20.100000000000001" customHeight="1" x14ac:dyDescent="0.25"/>
    <row r="54" spans="1:31" ht="20.100000000000001" customHeight="1" x14ac:dyDescent="0.25"/>
    <row r="55" spans="1:31" ht="20.100000000000001" customHeight="1" x14ac:dyDescent="0.25"/>
    <row r="56" spans="1:31" ht="20.100000000000001" customHeight="1" x14ac:dyDescent="0.25"/>
    <row r="57" spans="1:31" ht="20.100000000000001" customHeight="1" x14ac:dyDescent="0.25"/>
    <row r="58" spans="1:31" ht="20.100000000000001" customHeight="1" x14ac:dyDescent="0.25"/>
    <row r="59" spans="1:31" ht="9.9499999999999993" customHeight="1" x14ac:dyDescent="0.25"/>
    <row r="60" spans="1:31" ht="30" customHeight="1" x14ac:dyDescent="0.25"/>
    <row r="65" spans="1:1" x14ac:dyDescent="0.25">
      <c r="A65" s="29"/>
    </row>
  </sheetData>
  <printOptions horizontalCentered="1" verticalCentered="1"/>
  <pageMargins left="0.25" right="0.25" top="0.75" bottom="0.75" header="0.3" footer="0.3"/>
  <pageSetup scale="7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</vt:lpstr>
      <vt:lpstr>'2022-'!Print_Area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Baker</dc:creator>
  <cp:lastModifiedBy>Shail Radloff</cp:lastModifiedBy>
  <dcterms:created xsi:type="dcterms:W3CDTF">2024-02-15T15:52:13Z</dcterms:created>
  <dcterms:modified xsi:type="dcterms:W3CDTF">2025-03-13T14:23:26Z</dcterms:modified>
</cp:coreProperties>
</file>